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600fdb8f0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cue Summary" sheetId="1" r:id="Rc347510d4c584f6e"/>
    <x:sheet xmlns:r="http://schemas.openxmlformats.org/officeDocument/2006/relationships" name="Before cleanup" sheetId="2" r:id="R46f4a47b316f4379"/>
    <x:sheet xmlns:r="http://schemas.openxmlformats.org/officeDocument/2006/relationships" name="After cleanup" sheetId="3" r:id="R53c1a853f5ee41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$#,##0"/>
    <x:numFmt numFmtId="202" formatCode="mm/dd/yy"/>
  </x:numFmts>
  <x:fonts count="8">
    <x:font>
      <x:sz val="11"/>
      <x:name val="Carlito"/>
    </x:font>
    <x:font>
      <x:b/>
      <x:sz val="22"/>
      <x:color rgb="FF17201D"/>
      <x:name val="Arial"/>
    </x:font>
    <x:font>
      <x:sz val="10"/>
      <x:color rgb="FF5C6863"/>
      <x:name val="Arial"/>
    </x:font>
    <x:font>
      <x:b/>
      <x:sz val="9"/>
      <x:color rgb="FF174C3F"/>
      <x:name val="Arial"/>
    </x:font>
    <x:font>
      <x:b/>
      <x:sz val="18"/>
      <x:color rgb="FF17201D"/>
      <x:name val="Arial"/>
    </x:font>
    <x:font>
      <x:b/>
      <x:sz val="10"/>
      <x:color rgb="FFFFFFFF"/>
      <x:name val="Arial"/>
    </x:font>
    <x:font>
      <x:sz val="10"/>
      <x:color rgb="FF17201D"/>
      <x:name val="Arial"/>
    </x:font>
    <x:font>
      <x:i/>
      <x:sz val="10"/>
      <x:color rgb="FF5C686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DCE9DF"/>
      </x:patternFill>
    </x:fill>
    <x:fill>
      <x:patternFill patternType="solid">
        <x:fgColor rgb="FF174C3F"/>
      </x:patternFill>
    </x:fill>
    <x:fill>
      <x:patternFill patternType="solid">
        <x:fgColor rgb="FFF6F2E8"/>
      </x:patternFill>
    </x:fill>
  </x:fills>
  <x:borders count="3">
    <x:border/>
    <x:border>
      <x:left style="thin">
        <x:color rgb="FFCDD6CF"/>
      </x:left>
      <x:right style="thin">
        <x:color rgb="FFCDD6CF"/>
      </x:right>
      <x:top style="thin">
        <x:color rgb="FFCDD6CF"/>
      </x:top>
      <x:bottom style="thin">
        <x:color rgb="FFCDD6CF"/>
      </x:bottom>
    </x:border>
    <x:border>
      <x:left style="thin">
        <x:color rgb="FF174C3F"/>
      </x:left>
      <x:right style="thin">
        <x:color rgb="FF174C3F"/>
      </x:right>
      <x:top style="thin">
        <x:color rgb="FF174C3F"/>
      </x:top>
      <x:bottom style="thin">
        <x:color rgb="FF174C3F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4" fillId="0" borderId="1" xfId="0" applyNumberFormat="1" applyFont="1" applyFill="1" applyBorder="1"/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wrapText="1"/>
    </x:xf>
    <x:xf numFmtId="201" fontId="6" fillId="0" borderId="1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201" fontId="6" fillId="0" borderId="1" xfId="0" applyNumberFormat="1" applyFont="1" applyFill="1" applyBorder="1" applyAlignment="1">
      <x:alignment vertical="center" wrapText="1"/>
    </x:xf>
    <x:xf numFmtId="202" fontId="6" fillId="0" borderId="1" xfId="0" applyNumberFormat="1" applyFont="1" applyFill="1" applyBorder="1" applyAlignment="1">
      <x:alignment vertical="center"/>
    </x:xf>
    <x:xf numFmtId="202" fontId="6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8B2E25"/>
      </x:font>
      <x:fill>
        <x:patternFill patternType="solid">
          <x:bgColor rgb="FFF8E1DD"/>
        </x:patternFill>
      </x:fill>
    </x:dxf>
    <x:dxf>
      <x:font>
        <x:b/>
        <x:color rgb="FF174C3F"/>
      </x:font>
      <x:fill>
        <x:patternFill patternType="solid">
          <x:bgColor rgb="FFDCE9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672f40fee4d32" /><Relationship Type="http://schemas.openxmlformats.org/officeDocument/2006/relationships/theme" Target="/xl/theme/theme1.xml" Id="R5baa28b00aa34e74" /><Relationship Type="http://schemas.openxmlformats.org/officeDocument/2006/relationships/sharedStrings" Target="/xl/sharedStrings.xml" Id="R2c7b9e379e3149fd" /><Relationship Type="http://schemas.openxmlformats.org/officeDocument/2006/relationships/worksheet" Target="/xl/worksheets/sheet1.xml" Id="Rc347510d4c584f6e" /><Relationship Type="http://schemas.openxmlformats.org/officeDocument/2006/relationships/worksheet" Target="/xl/worksheets/sheet2.xml" Id="R46f4a47b316f4379" /><Relationship Type="http://schemas.openxmlformats.org/officeDocument/2006/relationships/worksheet" Target="/xl/worksheets/sheet3.xml" Id="R53c1a853f5ee4119" /></Relationships>
</file>

<file path=xl/tables/table1.xml><?xml version="1.0" encoding="utf-8"?>
<x:table xmlns:x="http://schemas.openxmlformats.org/spreadsheetml/2006/main" id="1" name="BeforeRequests" displayName="BeforeRequests" ref="A5:H17" headerRowCount="1" totalsRowCount="0" totalsRowShown="0">
  <x:tableColumns count="8">
    <x:tableColumn id="1" name="Client ID"/>
    <x:tableColumn id="2" name="Customer name"/>
    <x:tableColumn id="3" name="Email"/>
    <x:tableColumn id="4" name="Phone"/>
    <x:tableColumn id="5" name="Request date"/>
    <x:tableColumn id="6" name="Service"/>
    <x:tableColumn id="7" name="Amount"/>
    <x:tableColumn id="8" name="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leanRequests" displayName="CleanRequests" ref="A5:I15" headerRowCount="1" totalsRowCount="0" totalsRowShown="0">
  <x:tableColumns count="9">
    <x:tableColumn id="1" name="Client ID"/>
    <x:tableColumn id="2" name="Customer name"/>
    <x:tableColumn id="3" name="Email"/>
    <x:tableColumn id="4" name="Phone"/>
    <x:tableColumn id="5" name="Request date"/>
    <x:tableColumn id="6" name="Service"/>
    <x:tableColumn id="7" name="Amount"/>
    <x:tableColumn id="8" name="Status"/>
    <x:tableColumn id="9" name="Record quality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51b69a619d8477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e6d4f6171ca4f5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31" hidden="0" customWidth="1"/>
    <x:col min="3" max="3" width="29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1" t="str">
        <x:v>Spreadsheet Rescue example</x:v>
      </x:c>
      <x:c r="B1" s="1"/>
      <x:c r="C1" s="1"/>
      <x:c r="D1" s="1"/>
      <x:c r="E1" s="1"/>
      <x:c r="F1" s="1"/>
      <x:c r="G1" s="1"/>
      <x:c r="H1" s="1"/>
    </x:row>
    <x:row r="2" ht="26" customHeight="1">
      <x:c r="A2" s="2" t="str">
        <x:v>Fictional customer-request data showing the work included in Clearwork's introductory cleanup package.</x:v>
      </x:c>
      <x:c r="B2" s="2"/>
      <x:c r="C2" s="2"/>
      <x:c r="D2" s="2"/>
      <x:c r="E2" s="2"/>
      <x:c r="F2" s="2"/>
      <x:c r="G2" s="2"/>
      <x:c r="H2" s="2"/>
    </x:row>
    <x:row r="4" ht="24" customHeight="1">
      <x:c r="A4" s="5" t="str">
        <x:v>Records received</x:v>
      </x:c>
      <x:c r="B4" s="5" t="str">
        <x:v>Records delivered</x:v>
      </x:c>
      <x:c r="D4" s="5" t="str">
        <x:v>Duplicates removed</x:v>
      </x:c>
      <x:c r="E4" s="5" t="str">
        <x:v>Complete records</x:v>
      </x:c>
    </x:row>
    <x:row r="5" ht="32" customHeight="1">
      <x:c r="A5" s="7" t="n">
        <x:f>COUNTA('Before cleanup'!A6:A17)</x:f>
        <x:v>12</x:v>
      </x:c>
      <x:c r="B5" s="7" t="n">
        <x:f>COUNTA('After cleanup'!A6:A15)</x:f>
        <x:v>10</x:v>
      </x:c>
      <x:c r="D5" s="7" t="n">
        <x:f>A5-B5</x:f>
        <x:v>2</x:v>
      </x:c>
      <x:c r="E5" s="8" t="n">
        <x:f>COUNTIF('After cleanup'!I6:I15,"Complete")/COUNTA('After cleanup'!A6:A15)</x:f>
        <x:v>0.9</x:v>
      </x:c>
    </x:row>
    <x:row r="8" ht="27" customHeight="1">
      <x:c r="A8" s="12" t="str">
        <x:v>Problem found</x:v>
      </x:c>
      <x:c r="B8" s="12" t="str">
        <x:v>What changed</x:v>
      </x:c>
      <x:c r="C8" s="12" t="str">
        <x:v>Business value</x:v>
      </x:c>
      <x:c r="D8" s="12" t="str">
        <x:v>Included in delivery</x:v>
      </x:c>
    </x:row>
    <x:row r="9" ht="42" customHeight="1">
      <x:c r="A9" s="16" t="str">
        <x:v>Duplicate customer records</x:v>
      </x:c>
      <x:c r="B9" s="16" t="str">
        <x:v>Combined repeated records and kept the most complete version</x:v>
      </x:c>
      <x:c r="C9" s="16" t="str">
        <x:v>Prevents double contact and conflicting totals</x:v>
      </x:c>
      <x:c r="D9" s="17" t="str">
        <x:v>Yes</x:v>
      </x:c>
    </x:row>
    <x:row r="10" ht="42" customHeight="1">
      <x:c r="A10" s="16" t="str">
        <x:v>Mixed dates and phone formats</x:v>
      </x:c>
      <x:c r="B10" s="16" t="str">
        <x:v>Standardized dates and contact fields</x:v>
      </x:c>
      <x:c r="C10" s="16" t="str">
        <x:v>Makes sorting and follow-up reliable</x:v>
      </x:c>
      <x:c r="D10" s="17" t="str">
        <x:v>Yes</x:v>
      </x:c>
    </x:row>
    <x:row r="11" ht="42" customHeight="1">
      <x:c r="A11" s="16" t="str">
        <x:v>Inconsistent service and status labels</x:v>
      </x:c>
      <x:c r="B11" s="16" t="str">
        <x:v>Applied one controlled vocabulary</x:v>
      </x:c>
      <x:c r="C11" s="16" t="str">
        <x:v>Makes filters and summaries accurate</x:v>
      </x:c>
      <x:c r="D11" s="17" t="str">
        <x:v>Yes</x:v>
      </x:c>
    </x:row>
    <x:row r="12" ht="42" customHeight="1">
      <x:c r="A12" s="16" t="str">
        <x:v>Missing required details</x:v>
      </x:c>
      <x:c r="B12" s="16" t="str">
        <x:v>Added a visible record-quality check</x:v>
      </x:c>
      <x:c r="C12" s="16" t="str">
        <x:v>Shows what still needs attention</x:v>
      </x:c>
      <x:c r="D12" s="17" t="str">
        <x:v>Yes</x:v>
      </x:c>
    </x:row>
    <x:row r="13" ht="42" customHeight="1">
      <x:c r="A13" s="16" t="str">
        <x:v>Hard-to-scan layout</x:v>
      </x:c>
      <x:c r="B13" s="16" t="str">
        <x:v>Rebuilt headers, widths, freeze panes and visual status cues</x:v>
      </x:c>
      <x:c r="C13" s="16" t="str">
        <x:v>Reduces everyday searching and mistakes</x:v>
      </x:c>
      <x:c r="D13" s="17" t="str">
        <x:v>Yes</x:v>
      </x:c>
    </x:row>
    <x:row r="15" ht="38" customHeight="1">
      <x:c r="A15" s="20" t="str">
        <x:v>The Before cleanup tab preserves the fictional source. The After cleanup tab shows the client-ready result and formula-based quality checks.</x:v>
      </x:c>
      <x:c r="B15" s="20"/>
      <x:c r="C15" s="20"/>
      <x:c r="D15" s="20"/>
      <x:c r="E15" s="20"/>
      <x:c r="F15" s="20"/>
      <x:c r="G15" s="20"/>
      <x:c r="H15" s="20"/>
    </x:row>
  </x:sheetData>
  <x:mergeCells>
    <x:mergeCell ref="A1:H1"/>
    <x:mergeCell ref="A2:H2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7" hidden="0" customWidth="1"/>
    <x:col min="3" max="3" width="27" hidden="0" customWidth="1"/>
    <x:col min="4" max="4" width="18" hidden="0" customWidth="1"/>
    <x:col min="5" max="5" width="18" hidden="0" customWidth="1"/>
    <x:col min="6" max="6" width="22" hidden="0" customWidth="1"/>
    <x:col min="7" max="7" width="18" hidden="0" customWidth="1"/>
    <x:col min="8" max="8" width="18" hidden="0" customWidth="1"/>
  </x:cols>
  <x:sheetData>
    <x:row r="1" ht="32" customHeight="1">
      <x:c r="A1" s="1" t="str">
        <x:v>Before cleanup</x:v>
      </x:c>
      <x:c r="B1" s="1"/>
      <x:c r="C1" s="1"/>
      <x:c r="D1" s="1"/>
      <x:c r="E1" s="1"/>
      <x:c r="F1" s="1"/>
      <x:c r="G1" s="1"/>
      <x:c r="H1" s="1"/>
    </x:row>
    <x:row r="2">
      <x:c r="A2" s="2" t="str">
        <x:v>Fictional source file with duplicates, missing fields, inconsistent formats and labels.</x:v>
      </x:c>
      <x:c r="B2" s="2"/>
      <x:c r="C2" s="2"/>
      <x:c r="D2" s="2"/>
      <x:c r="E2" s="2"/>
      <x:c r="F2" s="2"/>
      <x:c r="G2" s="2"/>
      <x:c r="H2" s="2"/>
    </x:row>
    <x:row r="5" ht="27" customHeight="1">
      <x:c r="A5" s="22" t="str">
        <x:v>Client ID</x:v>
      </x:c>
      <x:c r="B5" s="22" t="str">
        <x:v>Customer name</x:v>
      </x:c>
      <x:c r="C5" s="22" t="str">
        <x:v>Email</x:v>
      </x:c>
      <x:c r="D5" s="22" t="str">
        <x:v>Phone</x:v>
      </x:c>
      <x:c r="E5" s="22" t="str">
        <x:v>Request date</x:v>
      </x:c>
      <x:c r="F5" s="22" t="str">
        <x:v>Service</x:v>
      </x:c>
      <x:c r="G5" s="22" t="str">
        <x:v>Amount</x:v>
      </x:c>
      <x:c r="H5" s="22" t="str">
        <x:v>Status</x:v>
      </x:c>
    </x:row>
    <x:row r="6">
      <x:c r="A6" s="16" t="str">
        <x:v>C-1001</x:v>
      </x:c>
      <x:c r="B6" s="16" t="str">
        <x:v>Bluegrass Event Co</x:v>
      </x:c>
      <x:c r="C6" s="16" t="str">
        <x:v>hello@bluegrassevent.co</x:v>
      </x:c>
      <x:c r="D6" s="16" t="str">
        <x:v>5025550198</x:v>
      </x:c>
      <x:c r="E6" s="16" t="str">
        <x:v>9/2/26</x:v>
      </x:c>
      <x:c r="F6" s="16" t="str">
        <x:v>website review</x:v>
      </x:c>
      <x:c r="G6" s="23" t="n">
        <x:v>79</x:v>
      </x:c>
      <x:c r="H6" s="16" t="str">
        <x:v>new</x:v>
      </x:c>
    </x:row>
    <x:row r="7">
      <x:c r="A7" s="16" t="str">
        <x:v>c1002</x:v>
      </x:c>
      <x:c r="B7" s="16" t="str">
        <x:v>MASON STREET CAFE</x:v>
      </x:c>
      <x:c r="C7" s="16" t="str">
        <x:v>manager@masonstreetcafe.com </x:v>
      </x:c>
      <x:c r="D7" s="16" t="str">
        <x:v>(859) 555-0142</x:v>
      </x:c>
      <x:c r="E7" s="16" t="str">
        <x:v>09-03-2026</x:v>
      </x:c>
      <x:c r="F7" s="16" t="str">
        <x:v>Sheet cleanup</x:v>
      </x:c>
      <x:c r="G7" s="23" t="n">
        <x:v>99</x:v>
      </x:c>
      <x:c r="H7" s="16" t="str">
        <x:v>OPEN</x:v>
      </x:c>
    </x:row>
    <x:row r="8">
      <x:c r="A8" s="16" t="str">
        <x:v>1003</x:v>
      </x:c>
      <x:c r="B8" s="16" t="str">
        <x:v>Oak &amp; Main Wellness</x:v>
      </x:c>
      <x:c r="C8" s="16" t="str">
        <x:v>info@oakmainwellness.com</x:v>
      </x:c>
      <x:c r="D8" s="16" t="str">
        <x:v>859.555.0188</x:v>
      </x:c>
      <x:c r="E8" s="16" t="str">
        <x:v>Sep 4 2026</x:v>
      </x:c>
      <x:c r="F8" s="16" t="str">
        <x:v>Booking form</x:v>
      </x:c>
      <x:c r="G8" s="23" t="n">
        <x:v>225</x:v>
      </x:c>
      <x:c r="H8" s="16" t="str">
        <x:v>in progress</x:v>
      </x:c>
    </x:row>
    <x:row r="9">
      <x:c r="A9" s="16" t="str">
        <x:v>C-1004</x:v>
      </x:c>
      <x:c r="B9" s="16" t="str">
        <x:v>River Room Events</x:v>
      </x:c>
      <x:c r="C9" s="16" t="str">
        <x:v>events@riverroom.com</x:v>
      </x:c>
      <x:c r="D9" s="16" t="str">
        <x:v>8595550129</x:v>
      </x:c>
      <x:c r="E9" s="16" t="str">
        <x:v>9/5/2026</x:v>
      </x:c>
      <x:c r="F9" s="16" t="str">
        <x:v>website clarity</x:v>
      </x:c>
      <x:c r="G9" s="23" t="n">
        <x:v>79</x:v>
      </x:c>
      <x:c r="H9" s="16" t="str">
        <x:v>Need info</x:v>
      </x:c>
    </x:row>
    <x:row r="10">
      <x:c r="A10" s="16" t="str">
        <x:v>C-1002</x:v>
      </x:c>
      <x:c r="B10" s="16" t="str">
        <x:v>Mason Street Cafe</x:v>
      </x:c>
      <x:c r="C10" s="16" t="str">
        <x:v>manager@masonstreetcafe.com</x:v>
      </x:c>
      <x:c r="D10" s="16" t="str">
        <x:v>859-555-0142</x:v>
      </x:c>
      <x:c r="E10" s="16" t="str">
        <x:v>09/03/26</x:v>
      </x:c>
      <x:c r="F10" s="16" t="str">
        <x:v>Spreadsheet Rescue</x:v>
      </x:c>
      <x:c r="G10" s="23" t="n">
        <x:v>99</x:v>
      </x:c>
      <x:c r="H10" s="16" t="str">
        <x:v>Open</x:v>
      </x:c>
    </x:row>
    <x:row r="11">
      <x:c r="A11" s="16" t="str">
        <x:v>C-1005</x:v>
      </x:c>
      <x:c r="B11" s="16" t="str">
        <x:v>Pine &amp; Plate Catering</x:v>
      </x:c>
      <x:c r="C11" s="16" t="str">
        <x:v>pineplate@email.com</x:v>
      </x:c>
      <x:c r="D11" s="16" t="str"/>
      <x:c r="E11" s="16" t="str">
        <x:v>9.6.26</x:v>
      </x:c>
      <x:c r="F11" s="16" t="str">
        <x:v>ops kit</x:v>
      </x:c>
      <x:c r="G11" s="23" t="n">
        <x:v>149</x:v>
      </x:c>
      <x:c r="H11" s="16" t="str">
        <x:v>started</x:v>
      </x:c>
    </x:row>
    <x:row r="12">
      <x:c r="A12" s="16" t="str">
        <x:v>C-1006</x:v>
      </x:c>
      <x:c r="B12" s="16" t="str">
        <x:v>Northside Studio</x:v>
      </x:c>
      <x:c r="C12" s="16" t="str">
        <x:v>hello@northsidestudio.com</x:v>
      </x:c>
      <x:c r="D12" s="16" t="str">
        <x:v>859 555 0111</x:v>
      </x:c>
      <x:c r="E12" s="16" t="str">
        <x:v>09/07/2026</x:v>
      </x:c>
      <x:c r="F12" s="16" t="str">
        <x:v>Portfolio</x:v>
      </x:c>
      <x:c r="G12" s="23" t="n">
        <x:v>125</x:v>
      </x:c>
      <x:c r="H12" s="16" t="str">
        <x:v>Complete</x:v>
      </x:c>
    </x:row>
    <x:row r="13">
      <x:c r="A13" s="16" t="str">
        <x:v>C-1007</x:v>
      </x:c>
      <x:c r="B13" s="16" t="str">
        <x:v>Golden Hour Venue</x:v>
      </x:c>
      <x:c r="C13" s="16" t="str">
        <x:v>bookings@goldenhourvenue.com</x:v>
      </x:c>
      <x:c r="D13" s="16" t="str">
        <x:v>(502)555-0177</x:v>
      </x:c>
      <x:c r="E13" s="16" t="str">
        <x:v>9/8/26</x:v>
      </x:c>
      <x:c r="F13" s="16" t="str">
        <x:v>booking + intake</x:v>
      </x:c>
      <x:c r="G13" s="23" t="n">
        <x:v>300</x:v>
      </x:c>
      <x:c r="H13" s="16" t="str">
        <x:v>in-progress</x:v>
      </x:c>
    </x:row>
    <x:row r="14">
      <x:c r="A14" s="16" t="str">
        <x:v>C-1008</x:v>
      </x:c>
      <x:c r="B14" s="16" t="str">
        <x:v>Maple Ridge Therapy</x:v>
      </x:c>
      <x:c r="C14" s="16" t="str"/>
      <x:c r="D14" s="16" t="str">
        <x:v>859-555-0135</x:v>
      </x:c>
      <x:c r="E14" s="16" t="str">
        <x:v>9/9/2026</x:v>
      </x:c>
      <x:c r="F14" s="16" t="str">
        <x:v>SOP clean up</x:v>
      </x:c>
      <x:c r="G14" s="23" t="n">
        <x:v>75</x:v>
      </x:c>
      <x:c r="H14" s="16" t="str">
        <x:v>needs info</x:v>
      </x:c>
    </x:row>
    <x:row r="15">
      <x:c r="A15" s="16" t="str">
        <x:v>C-1009</x:v>
      </x:c>
      <x:c r="B15" s="16" t="str">
        <x:v>Derby Print House</x:v>
      </x:c>
      <x:c r="C15" s="16" t="str">
        <x:v>orders@derbyprint.com</x:v>
      </x:c>
      <x:c r="D15" s="16" t="str">
        <x:v>502-555-0104</x:v>
      </x:c>
      <x:c r="E15" s="16" t="str">
        <x:v>09/10/26</x:v>
      </x:c>
      <x:c r="F15" s="16" t="str">
        <x:v>data cleanup</x:v>
      </x:c>
      <x:c r="G15" s="23" t="n">
        <x:v>175</x:v>
      </x:c>
      <x:c r="H15" s="16" t="str">
        <x:v>NEW</x:v>
      </x:c>
    </x:row>
    <x:row r="16">
      <x:c r="A16" s="16" t="str">
        <x:v>C-1010</x:v>
      </x:c>
      <x:c r="B16" s="16" t="str">
        <x:v>Juniper Collective </x:v>
      </x:c>
      <x:c r="C16" s="16" t="str">
        <x:v>team@junipercollective.com</x:v>
      </x:c>
      <x:c r="D16" s="16" t="str">
        <x:v>8595550166</x:v>
      </x:c>
      <x:c r="E16" s="16" t="str">
        <x:v>Sept 11, 2026</x:v>
      </x:c>
      <x:c r="F16" s="16" t="str">
        <x:v>Notion cleanup</x:v>
      </x:c>
      <x:c r="G16" s="23" t="n">
        <x:v>200</x:v>
      </x:c>
      <x:c r="H16" s="16" t="str">
        <x:v>open</x:v>
      </x:c>
    </x:row>
    <x:row r="17">
      <x:c r="A17" s="16" t="str">
        <x:v>C-1010</x:v>
      </x:c>
      <x:c r="B17" s="16" t="str">
        <x:v>Juniper collective</x:v>
      </x:c>
      <x:c r="C17" s="16" t="str">
        <x:v>team@junipercollective.com </x:v>
      </x:c>
      <x:c r="D17" s="16" t="str">
        <x:v>859-555-0166</x:v>
      </x:c>
      <x:c r="E17" s="16" t="str">
        <x:v>09/11/2026</x:v>
      </x:c>
      <x:c r="F17" s="16" t="str">
        <x:v>notion workspace</x:v>
      </x:c>
      <x:c r="G17" s="23" t="n">
        <x:v>200</x:v>
      </x:c>
      <x:c r="H17" s="16" t="str">
        <x:v>Open</x:v>
      </x:c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651b69a619d8477e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7" hidden="0" customWidth="1"/>
    <x:col min="3" max="3" width="27" hidden="0" customWidth="1"/>
    <x:col min="4" max="4" width="18" hidden="0" customWidth="1"/>
    <x:col min="5" max="5" width="18" hidden="0" customWidth="1"/>
    <x:col min="6" max="6" width="30" hidden="0" customWidth="1"/>
    <x:col min="7" max="7" width="18" hidden="0" customWidth="1"/>
    <x:col min="8" max="8" width="18" hidden="0" customWidth="1"/>
    <x:col min="9" max="9" width="17" hidden="0" customWidth="1"/>
  </x:cols>
  <x:sheetData>
    <x:row r="1" ht="32" customHeight="1">
      <x:c r="A1" s="1" t="str">
        <x:v>After cleanup</x:v>
      </x:c>
      <x:c r="B1" s="1"/>
      <x:c r="C1" s="1"/>
      <x:c r="D1" s="1"/>
      <x:c r="E1" s="1"/>
      <x:c r="F1" s="1"/>
      <x:c r="G1" s="1"/>
      <x:c r="H1" s="1"/>
      <x:c r="I1" s="1"/>
    </x:row>
    <x:row r="2">
      <x:c r="A2" s="2" t="str">
        <x:v>Cleaned client-ready file with standardized fields, duplicate removal and a visible quality check.</x:v>
      </x:c>
      <x:c r="B2" s="2"/>
      <x:c r="C2" s="2"/>
      <x:c r="D2" s="2"/>
      <x:c r="E2" s="2"/>
      <x:c r="F2" s="2"/>
      <x:c r="G2" s="2"/>
      <x:c r="H2" s="2"/>
      <x:c r="I2" s="2"/>
    </x:row>
    <x:row r="5" ht="27" customHeight="1">
      <x:c r="A5" s="22" t="str">
        <x:v>Client ID</x:v>
      </x:c>
      <x:c r="B5" s="22" t="str">
        <x:v>Customer name</x:v>
      </x:c>
      <x:c r="C5" s="22" t="str">
        <x:v>Email</x:v>
      </x:c>
      <x:c r="D5" s="22" t="str">
        <x:v>Phone</x:v>
      </x:c>
      <x:c r="E5" s="22" t="str">
        <x:v>Request date</x:v>
      </x:c>
      <x:c r="F5" s="22" t="str">
        <x:v>Service</x:v>
      </x:c>
      <x:c r="G5" s="22" t="str">
        <x:v>Amount</x:v>
      </x:c>
      <x:c r="H5" s="22" t="str">
        <x:v>Status</x:v>
      </x:c>
      <x:c r="I5" s="22" t="str">
        <x:v>Record quality</x:v>
      </x:c>
    </x:row>
    <x:row r="6">
      <x:c r="A6" s="16" t="str">
        <x:v>C-1001</x:v>
      </x:c>
      <x:c r="B6" s="16" t="str">
        <x:v>Bluegrass Event Co</x:v>
      </x:c>
      <x:c r="C6" s="16" t="str">
        <x:v>hello@bluegrassevent.co</x:v>
      </x:c>
      <x:c r="D6" s="16" t="str">
        <x:v>(502) 555-0198</x:v>
      </x:c>
      <x:c r="E6" s="25" t="n">
        <x:v>46267.5</x:v>
      </x:c>
      <x:c r="F6" s="16" t="str">
        <x:v>Website and Booking Clarity Review</x:v>
      </x:c>
      <x:c r="G6" s="23" t="n">
        <x:v>79</x:v>
      </x:c>
      <x:c r="H6" s="16" t="str">
        <x:v>New</x:v>
      </x:c>
      <x:c r="I6" s="16" t="str">
        <x:f>IF(OR(A6="",B6="",C6="",E6=""),"Needs review","Complete")</x:f>
        <x:v>Complete</x:v>
      </x:c>
    </x:row>
    <x:row r="7">
      <x:c r="A7" s="16" t="str">
        <x:v>C-1002</x:v>
      </x:c>
      <x:c r="B7" s="16" t="str">
        <x:v>Mason Street Cafe</x:v>
      </x:c>
      <x:c r="C7" s="16" t="str">
        <x:v>manager@masonstreetcafe.com</x:v>
      </x:c>
      <x:c r="D7" s="16" t="str">
        <x:v>(859) 555-0142</x:v>
      </x:c>
      <x:c r="E7" s="25" t="n">
        <x:v>46268.5</x:v>
      </x:c>
      <x:c r="F7" s="16" t="str">
        <x:v>Spreadsheet Rescue</x:v>
      </x:c>
      <x:c r="G7" s="23" t="n">
        <x:v>99</x:v>
      </x:c>
      <x:c r="H7" s="16" t="str">
        <x:v>Open</x:v>
      </x:c>
      <x:c r="I7" s="16" t="str">
        <x:f>IF(OR(A7="",B7="",C7="",E7=""),"Needs review","Complete")</x:f>
        <x:v>Complete</x:v>
      </x:c>
    </x:row>
    <x:row r="8">
      <x:c r="A8" s="16" t="str">
        <x:v>C-1003</x:v>
      </x:c>
      <x:c r="B8" s="16" t="str">
        <x:v>Oak &amp; Main Wellness</x:v>
      </x:c>
      <x:c r="C8" s="16" t="str">
        <x:v>info@oakmainwellness.com</x:v>
      </x:c>
      <x:c r="D8" s="16" t="str">
        <x:v>(859) 555-0188</x:v>
      </x:c>
      <x:c r="E8" s="25" t="n">
        <x:v>46269.5</x:v>
      </x:c>
      <x:c r="F8" s="16" t="str">
        <x:v>Booking and Intake System</x:v>
      </x:c>
      <x:c r="G8" s="23" t="n">
        <x:v>225</x:v>
      </x:c>
      <x:c r="H8" s="16" t="str">
        <x:v>In progress</x:v>
      </x:c>
      <x:c r="I8" s="16" t="str">
        <x:f>IF(OR(A8="",B8="",C8="",E8=""),"Needs review","Complete")</x:f>
        <x:v>Complete</x:v>
      </x:c>
    </x:row>
    <x:row r="9">
      <x:c r="A9" s="16" t="str">
        <x:v>C-1004</x:v>
      </x:c>
      <x:c r="B9" s="16" t="str">
        <x:v>River Room Events</x:v>
      </x:c>
      <x:c r="C9" s="16" t="str">
        <x:v>events@riverroom.com</x:v>
      </x:c>
      <x:c r="D9" s="16" t="str">
        <x:v>(859) 555-0129</x:v>
      </x:c>
      <x:c r="E9" s="25" t="n">
        <x:v>46270.5</x:v>
      </x:c>
      <x:c r="F9" s="16" t="str">
        <x:v>Website and Booking Clarity Review</x:v>
      </x:c>
      <x:c r="G9" s="23" t="n">
        <x:v>79</x:v>
      </x:c>
      <x:c r="H9" s="16" t="str">
        <x:v>Needs information</x:v>
      </x:c>
      <x:c r="I9" s="16" t="str">
        <x:f>IF(OR(A9="",B9="",C9="",E9=""),"Needs review","Complete")</x:f>
        <x:v>Complete</x:v>
      </x:c>
    </x:row>
    <x:row r="10">
      <x:c r="A10" s="16" t="str">
        <x:v>C-1005</x:v>
      </x:c>
      <x:c r="B10" s="16" t="str">
        <x:v>Pine &amp; Plate Catering</x:v>
      </x:c>
      <x:c r="C10" s="16" t="str">
        <x:v>pineplate@email.com</x:v>
      </x:c>
      <x:c r="D10" s="16" t="str"/>
      <x:c r="E10" s="25" t="n">
        <x:v>46271.5</x:v>
      </x:c>
      <x:c r="F10" s="16" t="str">
        <x:v>Small-Business Operations Kit</x:v>
      </x:c>
      <x:c r="G10" s="23" t="n">
        <x:v>149</x:v>
      </x:c>
      <x:c r="H10" s="16" t="str">
        <x:v>In progress</x:v>
      </x:c>
      <x:c r="I10" s="16" t="str">
        <x:f>IF(OR(A10="",B10="",C10="",E10=""),"Needs review","Complete")</x:f>
        <x:v>Complete</x:v>
      </x:c>
    </x:row>
    <x:row r="11">
      <x:c r="A11" s="16" t="str">
        <x:v>C-1006</x:v>
      </x:c>
      <x:c r="B11" s="16" t="str">
        <x:v>Northside Studio</x:v>
      </x:c>
      <x:c r="C11" s="16" t="str">
        <x:v>hello@northsidestudio.com</x:v>
      </x:c>
      <x:c r="D11" s="16" t="str">
        <x:v>(859) 555-0111</x:v>
      </x:c>
      <x:c r="E11" s="25" t="n">
        <x:v>46272.5</x:v>
      </x:c>
      <x:c r="F11" s="16" t="str">
        <x:v>Portfolio Organization Service</x:v>
      </x:c>
      <x:c r="G11" s="23" t="n">
        <x:v>125</x:v>
      </x:c>
      <x:c r="H11" s="16" t="str">
        <x:v>Complete</x:v>
      </x:c>
      <x:c r="I11" s="16" t="str">
        <x:f>IF(OR(A11="",B11="",C11="",E11=""),"Needs review","Complete")</x:f>
        <x:v>Complete</x:v>
      </x:c>
    </x:row>
    <x:row r="12">
      <x:c r="A12" s="16" t="str">
        <x:v>C-1007</x:v>
      </x:c>
      <x:c r="B12" s="16" t="str">
        <x:v>Golden Hour Venue</x:v>
      </x:c>
      <x:c r="C12" s="16" t="str">
        <x:v>bookings@goldenhourvenue.com</x:v>
      </x:c>
      <x:c r="D12" s="16" t="str">
        <x:v>(502) 555-0177</x:v>
      </x:c>
      <x:c r="E12" s="25" t="n">
        <x:v>46273.5</x:v>
      </x:c>
      <x:c r="F12" s="16" t="str">
        <x:v>Booking and Intake System</x:v>
      </x:c>
      <x:c r="G12" s="23" t="n">
        <x:v>300</x:v>
      </x:c>
      <x:c r="H12" s="16" t="str">
        <x:v>In progress</x:v>
      </x:c>
      <x:c r="I12" s="16" t="str">
        <x:f>IF(OR(A12="",B12="",C12="",E12=""),"Needs review","Complete")</x:f>
        <x:v>Complete</x:v>
      </x:c>
    </x:row>
    <x:row r="13">
      <x:c r="A13" s="16" t="str">
        <x:v>C-1008</x:v>
      </x:c>
      <x:c r="B13" s="16" t="str">
        <x:v>Maple Ridge Therapy</x:v>
      </x:c>
      <x:c r="C13" s="16" t="str"/>
      <x:c r="D13" s="16" t="str">
        <x:v>(859) 555-0135</x:v>
      </x:c>
      <x:c r="E13" s="25" t="n">
        <x:v>46274.5</x:v>
      </x:c>
      <x:c r="F13" s="16" t="str">
        <x:v>SOP Cleanup</x:v>
      </x:c>
      <x:c r="G13" s="23" t="n">
        <x:v>75</x:v>
      </x:c>
      <x:c r="H13" s="16" t="str">
        <x:v>Needs information</x:v>
      </x:c>
      <x:c r="I13" s="16" t="str">
        <x:f>IF(OR(A13="",B13="",C13="",E13=""),"Needs review","Complete")</x:f>
        <x:v>Needs review</x:v>
      </x:c>
    </x:row>
    <x:row r="14">
      <x:c r="A14" s="16" t="str">
        <x:v>C-1009</x:v>
      </x:c>
      <x:c r="B14" s="16" t="str">
        <x:v>Derby Print House</x:v>
      </x:c>
      <x:c r="C14" s="16" t="str">
        <x:v>orders@derbyprint.com</x:v>
      </x:c>
      <x:c r="D14" s="16" t="str">
        <x:v>(502) 555-0104</x:v>
      </x:c>
      <x:c r="E14" s="25" t="n">
        <x:v>46275.5</x:v>
      </x:c>
      <x:c r="F14" s="16" t="str">
        <x:v>Data Cleanup Package</x:v>
      </x:c>
      <x:c r="G14" s="23" t="n">
        <x:v>175</x:v>
      </x:c>
      <x:c r="H14" s="16" t="str">
        <x:v>New</x:v>
      </x:c>
      <x:c r="I14" s="16" t="str">
        <x:f>IF(OR(A14="",B14="",C14="",E14=""),"Needs review","Complete")</x:f>
        <x:v>Complete</x:v>
      </x:c>
    </x:row>
    <x:row r="15">
      <x:c r="A15" s="16" t="str">
        <x:v>C-1010</x:v>
      </x:c>
      <x:c r="B15" s="16" t="str">
        <x:v>Juniper Collective</x:v>
      </x:c>
      <x:c r="C15" s="16" t="str">
        <x:v>team@junipercollective.com</x:v>
      </x:c>
      <x:c r="D15" s="16" t="str">
        <x:v>(859) 555-0166</x:v>
      </x:c>
      <x:c r="E15" s="25" t="n">
        <x:v>46276.5</x:v>
      </x:c>
      <x:c r="F15" s="16" t="str">
        <x:v>Notion Workspace Cleanup</x:v>
      </x:c>
      <x:c r="G15" s="23" t="n">
        <x:v>200</x:v>
      </x:c>
      <x:c r="H15" s="16" t="str">
        <x:v>Open</x:v>
      </x:c>
      <x:c r="I15" s="16" t="str">
        <x:f>IF(OR(A15="",B15="",C15="",E15=""),"Needs review","Complete")</x:f>
        <x:v>Complete</x:v>
      </x:c>
    </x:row>
  </x:sheetData>
  <x:mergeCells>
    <x:mergeCell ref="A1:I1"/>
    <x:mergeCell ref="A2:I2"/>
  </x:mergeCells>
  <x:conditionalFormatting sqref="I6:I15">
    <x:cfRule type="containsText" dxfId="0" priority="1" operator="containsText" text="Needs review"/>
    <x:cfRule type="containsText" dxfId="1" priority="2" operator="containsText" text="Complete"/>
  </x:conditionalFormatting>
  <x:pageMargins left="0.7" right="0.7" top="0.75" bottom="0.75" header="0.3" footer="0.3"/>
  <x:tableParts count="1">
    <x:tablePart xmlns:r="http://schemas.openxmlformats.org/officeDocument/2006/relationships" r:id="Rfe6d4f6171ca4f5e"/>
  </x:tableParts>
</x:worksheet>
</file>